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2" sheetId="4" r:id="rId1"/>
  </sheets>
  <definedNames>
    <definedName name="_xlnm._FilterDatabase" localSheetId="0" hidden="1">Foglio2!$A$9:$P$54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10" i="4"/>
  <c r="O8" i="4"/>
  <c r="B2" i="4" s="1"/>
  <c r="Q8" i="4" l="1"/>
  <c r="B3" i="4" s="1"/>
</calcChain>
</file>

<file path=xl/sharedStrings.xml><?xml version="1.0" encoding="utf-8"?>
<sst xmlns="http://schemas.openxmlformats.org/spreadsheetml/2006/main" count="109" uniqueCount="73">
  <si>
    <t xml:space="preserve">39 </t>
  </si>
  <si>
    <t>Coating:100%Polyurethanic resin; Upper:100%Polyester</t>
  </si>
  <si>
    <t xml:space="preserve">40 </t>
  </si>
  <si>
    <t xml:space="preserve">41 </t>
  </si>
  <si>
    <t xml:space="preserve">42 </t>
  </si>
  <si>
    <t xml:space="preserve">43 </t>
  </si>
  <si>
    <t xml:space="preserve">44 </t>
  </si>
  <si>
    <t xml:space="preserve">45 </t>
  </si>
  <si>
    <t xml:space="preserve">46 </t>
  </si>
  <si>
    <t>Coating:100%Polyurethanic resin; Upper:75%Polyester, 25%Cotton</t>
  </si>
  <si>
    <t>Upper:100%Cow leather</t>
  </si>
  <si>
    <t xml:space="preserve">38 </t>
  </si>
  <si>
    <t xml:space="preserve">36 </t>
  </si>
  <si>
    <t xml:space="preserve">37 </t>
  </si>
  <si>
    <t xml:space="preserve">35 </t>
  </si>
  <si>
    <t>Upper:75%Polyester, 25%Cotton</t>
  </si>
  <si>
    <t>Coating:100%Polyurethanic resin; Upper:70%Polyester, 30%Cow leather</t>
  </si>
  <si>
    <t>Upper:100%Cotton</t>
  </si>
  <si>
    <t>Coating:100%Polyurethanic resin; Upper:88%Cow leather, 12%Polyester</t>
  </si>
  <si>
    <t>Coating:100%Polyurethanic resin; Upper:59%Cow leather, 41%Polyester</t>
  </si>
  <si>
    <t>Totale complessivo</t>
  </si>
  <si>
    <t xml:space="preserve">77A001749Y099999E703 </t>
  </si>
  <si>
    <t xml:space="preserve">77A001749Y099999U611 </t>
  </si>
  <si>
    <t xml:space="preserve">77A001749Y099999W709 </t>
  </si>
  <si>
    <t xml:space="preserve">77A001979Y099999K299 </t>
  </si>
  <si>
    <t xml:space="preserve">77A001979Y099999U290 </t>
  </si>
  <si>
    <t xml:space="preserve">77A001989Y099999W601 </t>
  </si>
  <si>
    <t xml:space="preserve">77A002009Y099999K299 </t>
  </si>
  <si>
    <t xml:space="preserve">77A002089Y099999E702 </t>
  </si>
  <si>
    <t xml:space="preserve">77A002089Y099999K305 </t>
  </si>
  <si>
    <t xml:space="preserve">77A002089Y099999W601 </t>
  </si>
  <si>
    <t xml:space="preserve">77A002089Y099999W706 </t>
  </si>
  <si>
    <t xml:space="preserve">77A002089Y099999W707 </t>
  </si>
  <si>
    <t xml:space="preserve">77A002089Y099999W708 </t>
  </si>
  <si>
    <t xml:space="preserve">77A002099Y099999K299 </t>
  </si>
  <si>
    <t xml:space="preserve">77A002099Y099999W001 </t>
  </si>
  <si>
    <t xml:space="preserve">77A002109Y099999K308 </t>
  </si>
  <si>
    <t xml:space="preserve">77A002109Y099999W661 </t>
  </si>
  <si>
    <t xml:space="preserve">77A002109Y099999W704 </t>
  </si>
  <si>
    <t xml:space="preserve">77A002109Y099999W706 </t>
  </si>
  <si>
    <t xml:space="preserve">79A003939Y099999K299 </t>
  </si>
  <si>
    <t xml:space="preserve">79A004199Y099999K320 </t>
  </si>
  <si>
    <t xml:space="preserve">79A004199Y099999P686 </t>
  </si>
  <si>
    <t xml:space="preserve">79A004199Y099999W622 </t>
  </si>
  <si>
    <t xml:space="preserve">79A004199Y099999W625 </t>
  </si>
  <si>
    <t xml:space="preserve">79A004209Y099999K311 </t>
  </si>
  <si>
    <t xml:space="preserve">79A004209Y099999K316 </t>
  </si>
  <si>
    <t xml:space="preserve">79A004209Y099999W621 </t>
  </si>
  <si>
    <t xml:space="preserve">79A004209Y099999W622 </t>
  </si>
  <si>
    <t xml:space="preserve">79A004239Y099999K311 </t>
  </si>
  <si>
    <t xml:space="preserve">79A004239Y099999K316 </t>
  </si>
  <si>
    <t xml:space="preserve">79A004239Y099999P684 </t>
  </si>
  <si>
    <t xml:space="preserve">79A004239Y099999W623 </t>
  </si>
  <si>
    <t xml:space="preserve">79A004239Y099999W624 </t>
  </si>
  <si>
    <t xml:space="preserve">79A004319Y099999M020 </t>
  </si>
  <si>
    <t xml:space="preserve">79A004359Y099997K323 </t>
  </si>
  <si>
    <t xml:space="preserve">79A004499Y099998K299 </t>
  </si>
  <si>
    <t xml:space="preserve">79A004499Y099998W001 </t>
  </si>
  <si>
    <t xml:space="preserve">79A004499Y099999K299 </t>
  </si>
  <si>
    <t xml:space="preserve">79A004499Y099999W001 </t>
  </si>
  <si>
    <t xml:space="preserve">79A004539Y099999W001 </t>
  </si>
  <si>
    <t xml:space="preserve">79A004579Y099999W621 </t>
  </si>
  <si>
    <t xml:space="preserve">79A004579Y099999W622 </t>
  </si>
  <si>
    <t xml:space="preserve">79A004609Y099999W001 </t>
  </si>
  <si>
    <t>Etichette di riga</t>
  </si>
  <si>
    <t>FOTO</t>
  </si>
  <si>
    <t xml:space="preserve">77A001749Y099999U601 </t>
  </si>
  <si>
    <t>RRT</t>
  </si>
  <si>
    <t>MATERIALE</t>
  </si>
  <si>
    <t>TOTAL RRP</t>
  </si>
  <si>
    <t>TAKE ALL</t>
  </si>
  <si>
    <t>Total units:</t>
  </si>
  <si>
    <t>Total RRP: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</si>
</sst>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410]_-;\-* #,##0.00\ [$€-410]_-;_-* &quot;-&quot;??\ [$€-410]_-;_-@_-"/>
    <numFmt numFmtId="166" formatCode="#,##0.00\ [$€-1]"/>
  </numFmts>
  <fonts count="3">
    <font>
      <sz val="10"/>
      <color theme="1"/>
      <name val="Trussardi Grotesk"/>
      <family val="2"/>
    </font>
    <font>
      <sz val="10"/>
      <name val="Arial"/>
      <family val="2"/>
    </font>
    <font>
      <b/>
      <sz val="10"/>
      <color theme="1"/>
      <name val="Trussardi Grotesk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0" fontId="2" fillId="3" borderId="0" xfId="0" applyFont="1" applyFill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0" fontId="0" fillId="4" borderId="0" xfId="0" applyFill="1"/>
    <xf numFmtId="3" fontId="0" fillId="4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</cellXfs>
  <cellStyles count="5">
    <cellStyle name="Migliaia 2" xfId="2"/>
    <cellStyle name="Normal" xfId="0" builtinId="0"/>
    <cellStyle name="Normale 2" xfId="1"/>
    <cellStyle name="Percentuale 2" xf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100727</xdr:colOff>
      <xdr:row>9</xdr:row>
      <xdr:rowOff>207152</xdr:rowOff>
    </xdr:from>
    <xdr:to>
      <xdr:col>0</xdr:col>
      <xdr:colOff>962095</xdr:colOff>
      <xdr:row>9</xdr:row>
      <xdr:rowOff>700837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56C22BC4-4A58-B251-1552-9C2907CA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27" y="874223"/>
          <a:ext cx="874068" cy="493685"/>
        </a:xfrm>
        <a:prstGeom prst="rect">
          <a:avLst/>
        </a:prstGeom>
      </xdr:spPr>
    </xdr:pic>
    <xdr:clientData/>
  </xdr:twoCellAnchor>
  <xdr:twoCellAnchor editAs="oneCell">
    <xdr:from>
      <xdr:col>0</xdr:col>
      <xdr:colOff>68363</xdr:colOff>
      <xdr:row>13</xdr:row>
      <xdr:rowOff>73259</xdr:rowOff>
    </xdr:from>
    <xdr:to>
      <xdr:col>1</xdr:col>
      <xdr:colOff>12918</xdr:colOff>
      <xdr:row>13</xdr:row>
      <xdr:rowOff>698902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D6DFF4F-EC8A-F36E-85AA-C5217EFA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63" y="2125579"/>
          <a:ext cx="958015" cy="625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149905</xdr:rowOff>
    </xdr:from>
    <xdr:to>
      <xdr:col>1</xdr:col>
      <xdr:colOff>42205</xdr:colOff>
      <xdr:row>15</xdr:row>
      <xdr:rowOff>640035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1F52C3AB-B6CD-5408-B25F-3A9EFE789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47105"/>
          <a:ext cx="1055665" cy="490130"/>
        </a:xfrm>
        <a:prstGeom prst="rect">
          <a:avLst/>
        </a:prstGeom>
      </xdr:spPr>
    </xdr:pic>
    <xdr:clientData/>
  </xdr:twoCellAnchor>
  <xdr:twoCellAnchor editAs="oneCell">
    <xdr:from>
      <xdr:col>0</xdr:col>
      <xdr:colOff>81423</xdr:colOff>
      <xdr:row>16</xdr:row>
      <xdr:rowOff>50903</xdr:rowOff>
    </xdr:from>
    <xdr:to>
      <xdr:col>0</xdr:col>
      <xdr:colOff>916798</xdr:colOff>
      <xdr:row>16</xdr:row>
      <xdr:rowOff>655217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FB616F7-528E-A326-3A89-FD8F2624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423" y="3789783"/>
          <a:ext cx="835375" cy="604314"/>
        </a:xfrm>
        <a:prstGeom prst="rect">
          <a:avLst/>
        </a:prstGeom>
      </xdr:spPr>
    </xdr:pic>
    <xdr:clientData/>
  </xdr:twoCellAnchor>
  <xdr:twoCellAnchor editAs="oneCell">
    <xdr:from>
      <xdr:col>0</xdr:col>
      <xdr:colOff>105009</xdr:colOff>
      <xdr:row>17</xdr:row>
      <xdr:rowOff>89884</xdr:rowOff>
    </xdr:from>
    <xdr:to>
      <xdr:col>0</xdr:col>
      <xdr:colOff>964331</xdr:colOff>
      <xdr:row>17</xdr:row>
      <xdr:rowOff>664497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376DD574-3F1D-AD64-FF59-7102365E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09" y="4570444"/>
          <a:ext cx="884722" cy="574613"/>
        </a:xfrm>
        <a:prstGeom prst="rect">
          <a:avLst/>
        </a:prstGeom>
      </xdr:spPr>
    </xdr:pic>
    <xdr:clientData/>
  </xdr:twoCellAnchor>
  <xdr:twoCellAnchor editAs="oneCell">
    <xdr:from>
      <xdr:col>0</xdr:col>
      <xdr:colOff>40532</xdr:colOff>
      <xdr:row>23</xdr:row>
      <xdr:rowOff>126326</xdr:rowOff>
    </xdr:from>
    <xdr:to>
      <xdr:col>1</xdr:col>
      <xdr:colOff>5189</xdr:colOff>
      <xdr:row>23</xdr:row>
      <xdr:rowOff>686474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B93F338-9C4E-99C8-2AF6-EA7620E7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2" y="6567766"/>
          <a:ext cx="942557" cy="560148"/>
        </a:xfrm>
        <a:prstGeom prst="rect">
          <a:avLst/>
        </a:prstGeom>
      </xdr:spPr>
    </xdr:pic>
    <xdr:clientData/>
  </xdr:twoCellAnchor>
  <xdr:twoCellAnchor editAs="oneCell">
    <xdr:from>
      <xdr:col>0</xdr:col>
      <xdr:colOff>98171</xdr:colOff>
      <xdr:row>25</xdr:row>
      <xdr:rowOff>87584</xdr:rowOff>
    </xdr:from>
    <xdr:to>
      <xdr:col>0</xdr:col>
      <xdr:colOff>961009</xdr:colOff>
      <xdr:row>25</xdr:row>
      <xdr:rowOff>694737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2D35C33-ED31-DD66-50CC-B60B6769E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71" y="7575504"/>
          <a:ext cx="900938" cy="60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241678</xdr:colOff>
      <xdr:row>29</xdr:row>
      <xdr:rowOff>66678</xdr:rowOff>
    </xdr:from>
    <xdr:to>
      <xdr:col>0</xdr:col>
      <xdr:colOff>771783</xdr:colOff>
      <xdr:row>29</xdr:row>
      <xdr:rowOff>718183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3D9BE36-5DDC-5C40-97B6-181730EB2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78" y="9037958"/>
          <a:ext cx="530105" cy="651505"/>
        </a:xfrm>
        <a:prstGeom prst="rect">
          <a:avLst/>
        </a:prstGeom>
      </xdr:spPr>
    </xdr:pic>
    <xdr:clientData/>
  </xdr:twoCellAnchor>
  <xdr:twoCellAnchor editAs="oneCell">
    <xdr:from>
      <xdr:col>0</xdr:col>
      <xdr:colOff>126750</xdr:colOff>
      <xdr:row>30</xdr:row>
      <xdr:rowOff>110755</xdr:rowOff>
    </xdr:from>
    <xdr:to>
      <xdr:col>0</xdr:col>
      <xdr:colOff>932430</xdr:colOff>
      <xdr:row>30</xdr:row>
      <xdr:rowOff>636006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E71E4E7-4BCC-5D46-7023-32AC5EFE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750" y="9823715"/>
          <a:ext cx="805680" cy="525251"/>
        </a:xfrm>
        <a:prstGeom prst="rect">
          <a:avLst/>
        </a:prstGeom>
      </xdr:spPr>
    </xdr:pic>
    <xdr:clientData/>
  </xdr:twoCellAnchor>
  <xdr:twoCellAnchor editAs="oneCell">
    <xdr:from>
      <xdr:col>0</xdr:col>
      <xdr:colOff>108945</xdr:colOff>
      <xdr:row>34</xdr:row>
      <xdr:rowOff>98684</xdr:rowOff>
    </xdr:from>
    <xdr:to>
      <xdr:col>0</xdr:col>
      <xdr:colOff>950235</xdr:colOff>
      <xdr:row>34</xdr:row>
      <xdr:rowOff>632837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210C7FF-85BA-18CE-38DE-20E67D52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45" y="11193404"/>
          <a:ext cx="841290" cy="534153"/>
        </a:xfrm>
        <a:prstGeom prst="rect">
          <a:avLst/>
        </a:prstGeom>
      </xdr:spPr>
    </xdr:pic>
    <xdr:clientData/>
  </xdr:twoCellAnchor>
  <xdr:twoCellAnchor editAs="oneCell">
    <xdr:from>
      <xdr:col>0</xdr:col>
      <xdr:colOff>116891</xdr:colOff>
      <xdr:row>38</xdr:row>
      <xdr:rowOff>112968</xdr:rowOff>
    </xdr:from>
    <xdr:to>
      <xdr:col>0</xdr:col>
      <xdr:colOff>944829</xdr:colOff>
      <xdr:row>38</xdr:row>
      <xdr:rowOff>651572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C335EBA-1F2F-599D-ACFC-49707F19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891" y="12498008"/>
          <a:ext cx="827938" cy="538604"/>
        </a:xfrm>
        <a:prstGeom prst="rect">
          <a:avLst/>
        </a:prstGeom>
      </xdr:spPr>
    </xdr:pic>
    <xdr:clientData/>
  </xdr:twoCellAnchor>
  <xdr:twoCellAnchor editAs="oneCell">
    <xdr:from>
      <xdr:col>0</xdr:col>
      <xdr:colOff>117193</xdr:colOff>
      <xdr:row>43</xdr:row>
      <xdr:rowOff>182881</xdr:rowOff>
    </xdr:from>
    <xdr:to>
      <xdr:col>1</xdr:col>
      <xdr:colOff>2187</xdr:colOff>
      <xdr:row>43</xdr:row>
      <xdr:rowOff>632459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6B25A34C-D7C0-FA5D-019A-457009CF3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93" y="14274801"/>
          <a:ext cx="850194" cy="449578"/>
        </a:xfrm>
        <a:prstGeom prst="rect">
          <a:avLst/>
        </a:prstGeom>
      </xdr:spPr>
    </xdr:pic>
    <xdr:clientData/>
  </xdr:twoCellAnchor>
  <xdr:twoCellAnchor editAs="oneCell">
    <xdr:from>
      <xdr:col>0</xdr:col>
      <xdr:colOff>144777</xdr:colOff>
      <xdr:row>44</xdr:row>
      <xdr:rowOff>103604</xdr:rowOff>
    </xdr:from>
    <xdr:to>
      <xdr:col>0</xdr:col>
      <xdr:colOff>960124</xdr:colOff>
      <xdr:row>44</xdr:row>
      <xdr:rowOff>681257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A941137-69FC-B1C0-C2AB-ACB5BDF8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77" y="14937204"/>
          <a:ext cx="815347" cy="577653"/>
        </a:xfrm>
        <a:prstGeom prst="rect">
          <a:avLst/>
        </a:prstGeom>
      </xdr:spPr>
    </xdr:pic>
    <xdr:clientData/>
  </xdr:twoCellAnchor>
  <xdr:twoCellAnchor editAs="oneCell">
    <xdr:from>
      <xdr:col>0</xdr:col>
      <xdr:colOff>104413</xdr:colOff>
      <xdr:row>45</xdr:row>
      <xdr:rowOff>151788</xdr:rowOff>
    </xdr:from>
    <xdr:to>
      <xdr:col>1</xdr:col>
      <xdr:colOff>2969</xdr:colOff>
      <xdr:row>45</xdr:row>
      <xdr:rowOff>661013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5BE67C02-2C0E-8481-0045-3FA0F5E3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413" y="15727068"/>
          <a:ext cx="876456" cy="509225"/>
        </a:xfrm>
        <a:prstGeom prst="rect">
          <a:avLst/>
        </a:prstGeom>
      </xdr:spPr>
    </xdr:pic>
    <xdr:clientData/>
  </xdr:twoCellAnchor>
  <xdr:twoCellAnchor editAs="oneCell">
    <xdr:from>
      <xdr:col>0</xdr:col>
      <xdr:colOff>15193</xdr:colOff>
      <xdr:row>49</xdr:row>
      <xdr:rowOff>118951</xdr:rowOff>
    </xdr:from>
    <xdr:to>
      <xdr:col>1</xdr:col>
      <xdr:colOff>15288</xdr:colOff>
      <xdr:row>49</xdr:row>
      <xdr:rowOff>637970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6749BF2D-1DBA-2A77-FD5D-0AD5FA10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93" y="17045511"/>
          <a:ext cx="1013555" cy="5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121445</xdr:rowOff>
    </xdr:from>
    <xdr:to>
      <xdr:col>1</xdr:col>
      <xdr:colOff>31432</xdr:colOff>
      <xdr:row>50</xdr:row>
      <xdr:rowOff>719295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59EC578-3B41-484A-00CB-9137CC48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789685"/>
          <a:ext cx="1044892" cy="59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="125" workbookViewId="0">
      <selection activeCell="R1" sqref="R1:R1048576"/>
    </sheetView>
  </sheetViews>
  <sheetFormatPr defaultColWidth="9" defaultRowHeight="12.75"/>
  <cols>
    <col min="1" max="1" width="15.140625" customWidth="1"/>
    <col min="2" max="2" width="26.85546875" bestFit="1" customWidth="1"/>
    <col min="3" max="3" width="7.85546875" customWidth="1"/>
    <col min="4" max="4" width="4.42578125" bestFit="1" customWidth="1"/>
    <col min="5" max="12" width="5.140625" bestFit="1" customWidth="1"/>
    <col min="13" max="13" width="4.140625" bestFit="1" customWidth="1"/>
    <col min="14" max="14" width="3.85546875" bestFit="1" customWidth="1"/>
    <col min="15" max="15" width="19" bestFit="1" customWidth="1"/>
    <col min="16" max="16" width="9.85546875" style="3" bestFit="1" customWidth="1"/>
    <col min="17" max="17" width="17.42578125" style="3" customWidth="1"/>
    <col min="18" max="18" width="63.140625" bestFit="1" customWidth="1"/>
  </cols>
  <sheetData>
    <row r="1" spans="1:18">
      <c r="A1" s="6" t="s">
        <v>70</v>
      </c>
      <c r="B1" s="6"/>
      <c r="C1" s="6"/>
    </row>
    <row r="2" spans="1:18">
      <c r="A2" s="6" t="s">
        <v>71</v>
      </c>
      <c r="B2" s="7">
        <f>O8</f>
        <v>11520</v>
      </c>
      <c r="C2" s="6"/>
    </row>
    <row r="3" spans="1:18">
      <c r="A3" s="6" t="s">
        <v>72</v>
      </c>
      <c r="B3" s="8">
        <f>Q8</f>
        <v>1257210</v>
      </c>
      <c r="C3" s="6"/>
    </row>
    <row r="4" spans="1:18">
      <c r="A4" s="6"/>
      <c r="B4" s="8"/>
      <c r="C4" s="6"/>
    </row>
    <row r="5" spans="1:18">
      <c r="A5" s="6"/>
      <c r="B5" s="9"/>
      <c r="C5" s="6"/>
    </row>
    <row r="6" spans="1:18">
      <c r="B6" s="5"/>
    </row>
    <row r="8" spans="1:18">
      <c r="O8">
        <f>SUM(O10:O53)</f>
        <v>11520</v>
      </c>
      <c r="P8"/>
      <c r="Q8" s="4">
        <f t="shared" ref="Q8" si="0">SUM(Q10:Q53)</f>
        <v>1257210</v>
      </c>
    </row>
    <row r="9" spans="1:18">
      <c r="A9" s="1" t="s">
        <v>65</v>
      </c>
      <c r="B9" s="2" t="s">
        <v>64</v>
      </c>
      <c r="C9" s="2" t="s">
        <v>14</v>
      </c>
      <c r="D9" s="2" t="s">
        <v>12</v>
      </c>
      <c r="E9" s="2" t="s">
        <v>13</v>
      </c>
      <c r="F9" s="2" t="s">
        <v>11</v>
      </c>
      <c r="G9" s="2" t="s">
        <v>0</v>
      </c>
      <c r="H9" s="2" t="s">
        <v>2</v>
      </c>
      <c r="I9" s="2" t="s">
        <v>3</v>
      </c>
      <c r="J9" s="2" t="s">
        <v>4</v>
      </c>
      <c r="K9" s="2" t="s">
        <v>5</v>
      </c>
      <c r="L9" s="2" t="s">
        <v>6</v>
      </c>
      <c r="M9" s="2" t="s">
        <v>7</v>
      </c>
      <c r="N9" s="2" t="s">
        <v>8</v>
      </c>
      <c r="O9" s="2" t="s">
        <v>20</v>
      </c>
      <c r="P9" s="2" t="s">
        <v>67</v>
      </c>
      <c r="Q9" s="2" t="s">
        <v>69</v>
      </c>
      <c r="R9" s="2" t="s">
        <v>68</v>
      </c>
    </row>
    <row r="10" spans="1:18" ht="57.95" customHeight="1">
      <c r="B10" t="s">
        <v>21</v>
      </c>
      <c r="G10">
        <v>3</v>
      </c>
      <c r="H10">
        <v>10</v>
      </c>
      <c r="I10">
        <v>27</v>
      </c>
      <c r="J10">
        <v>31</v>
      </c>
      <c r="K10">
        <v>37</v>
      </c>
      <c r="L10">
        <v>19</v>
      </c>
      <c r="M10">
        <v>9</v>
      </c>
      <c r="O10">
        <v>136</v>
      </c>
      <c r="P10" s="3">
        <v>109</v>
      </c>
      <c r="Q10" s="3">
        <f>O10*P10</f>
        <v>14824</v>
      </c>
      <c r="R10" t="s">
        <v>1</v>
      </c>
    </row>
    <row r="11" spans="1:18" ht="18" customHeight="1">
      <c r="B11" t="s">
        <v>22</v>
      </c>
      <c r="I11">
        <v>18</v>
      </c>
      <c r="J11">
        <v>6</v>
      </c>
      <c r="K11">
        <v>37</v>
      </c>
      <c r="O11">
        <v>61</v>
      </c>
      <c r="P11" s="3">
        <v>109</v>
      </c>
      <c r="Q11" s="3">
        <f t="shared" ref="Q11:Q53" si="1">O11*P11</f>
        <v>6649</v>
      </c>
      <c r="R11" t="s">
        <v>1</v>
      </c>
    </row>
    <row r="12" spans="1:18" ht="21" customHeight="1">
      <c r="B12" t="s">
        <v>66</v>
      </c>
      <c r="G12">
        <v>6</v>
      </c>
      <c r="H12">
        <v>7</v>
      </c>
      <c r="I12">
        <v>20</v>
      </c>
      <c r="J12">
        <v>52</v>
      </c>
      <c r="K12">
        <v>60</v>
      </c>
      <c r="L12">
        <v>24</v>
      </c>
      <c r="M12">
        <v>1</v>
      </c>
      <c r="N12">
        <v>3</v>
      </c>
      <c r="O12">
        <v>173</v>
      </c>
      <c r="P12" s="3">
        <v>109</v>
      </c>
      <c r="Q12" s="3">
        <f t="shared" si="1"/>
        <v>18857</v>
      </c>
      <c r="R12" t="s">
        <v>1</v>
      </c>
    </row>
    <row r="13" spans="1:18" ht="12.95" customHeight="1">
      <c r="B13" t="s">
        <v>23</v>
      </c>
      <c r="G13">
        <v>11</v>
      </c>
      <c r="H13">
        <v>40</v>
      </c>
      <c r="I13">
        <v>81</v>
      </c>
      <c r="J13">
        <v>104</v>
      </c>
      <c r="K13">
        <v>76</v>
      </c>
      <c r="L13">
        <v>62</v>
      </c>
      <c r="M13">
        <v>43</v>
      </c>
      <c r="N13">
        <v>4</v>
      </c>
      <c r="O13">
        <v>421</v>
      </c>
      <c r="P13" s="3">
        <v>109</v>
      </c>
      <c r="Q13" s="3">
        <f t="shared" si="1"/>
        <v>45889</v>
      </c>
      <c r="R13" t="s">
        <v>1</v>
      </c>
    </row>
    <row r="14" spans="1:18" ht="57.95" customHeight="1">
      <c r="B14" t="s">
        <v>24</v>
      </c>
      <c r="G14">
        <v>4</v>
      </c>
      <c r="H14">
        <v>65</v>
      </c>
      <c r="I14">
        <v>112</v>
      </c>
      <c r="J14">
        <v>210</v>
      </c>
      <c r="K14">
        <v>187</v>
      </c>
      <c r="L14">
        <v>115</v>
      </c>
      <c r="M14">
        <v>58</v>
      </c>
      <c r="N14">
        <v>3</v>
      </c>
      <c r="O14">
        <v>754</v>
      </c>
      <c r="P14" s="3">
        <v>109</v>
      </c>
      <c r="Q14" s="3">
        <f t="shared" si="1"/>
        <v>82186</v>
      </c>
      <c r="R14" t="s">
        <v>9</v>
      </c>
    </row>
    <row r="15" spans="1:18" ht="15.95" customHeight="1">
      <c r="B15" t="s">
        <v>25</v>
      </c>
      <c r="G15">
        <v>3</v>
      </c>
      <c r="H15">
        <v>10</v>
      </c>
      <c r="I15">
        <v>72</v>
      </c>
      <c r="J15">
        <v>69</v>
      </c>
      <c r="K15">
        <v>192</v>
      </c>
      <c r="L15">
        <v>24</v>
      </c>
      <c r="M15">
        <v>44</v>
      </c>
      <c r="O15">
        <v>414</v>
      </c>
      <c r="P15" s="3">
        <v>109</v>
      </c>
      <c r="Q15" s="3">
        <f t="shared" si="1"/>
        <v>45126</v>
      </c>
      <c r="R15" t="s">
        <v>9</v>
      </c>
    </row>
    <row r="16" spans="1:18" ht="57.95" customHeight="1">
      <c r="B16" t="s">
        <v>26</v>
      </c>
      <c r="G16">
        <v>15</v>
      </c>
      <c r="H16">
        <v>112</v>
      </c>
      <c r="I16">
        <v>173</v>
      </c>
      <c r="J16">
        <v>176</v>
      </c>
      <c r="K16">
        <v>194</v>
      </c>
      <c r="L16">
        <v>115</v>
      </c>
      <c r="M16">
        <v>73</v>
      </c>
      <c r="N16">
        <v>6</v>
      </c>
      <c r="O16">
        <v>864</v>
      </c>
      <c r="P16" s="3">
        <v>139</v>
      </c>
      <c r="Q16" s="3">
        <f t="shared" si="1"/>
        <v>120096</v>
      </c>
      <c r="R16" t="s">
        <v>10</v>
      </c>
    </row>
    <row r="17" spans="2:18" ht="57.95" customHeight="1">
      <c r="B17" t="s">
        <v>27</v>
      </c>
      <c r="I17">
        <v>3</v>
      </c>
      <c r="J17">
        <v>3</v>
      </c>
      <c r="K17">
        <v>2</v>
      </c>
      <c r="L17">
        <v>1</v>
      </c>
      <c r="M17">
        <v>1</v>
      </c>
      <c r="O17">
        <v>10</v>
      </c>
      <c r="P17" s="3">
        <v>219</v>
      </c>
      <c r="Q17" s="3">
        <f t="shared" si="1"/>
        <v>2190</v>
      </c>
      <c r="R17" t="s">
        <v>10</v>
      </c>
    </row>
    <row r="18" spans="2:18" ht="57.95" customHeight="1">
      <c r="B18" t="s">
        <v>28</v>
      </c>
      <c r="G18">
        <v>10</v>
      </c>
      <c r="H18">
        <v>35</v>
      </c>
      <c r="I18">
        <v>84</v>
      </c>
      <c r="J18">
        <v>100</v>
      </c>
      <c r="K18">
        <v>93</v>
      </c>
      <c r="L18">
        <v>85</v>
      </c>
      <c r="M18">
        <v>50</v>
      </c>
      <c r="N18">
        <v>11</v>
      </c>
      <c r="O18">
        <v>468</v>
      </c>
      <c r="P18" s="3">
        <v>99</v>
      </c>
      <c r="Q18" s="3">
        <f t="shared" si="1"/>
        <v>46332</v>
      </c>
      <c r="R18" t="s">
        <v>1</v>
      </c>
    </row>
    <row r="19" spans="2:18" ht="18.95" customHeight="1">
      <c r="B19" t="s">
        <v>29</v>
      </c>
      <c r="G19">
        <v>1</v>
      </c>
      <c r="H19">
        <v>3</v>
      </c>
      <c r="I19">
        <v>16</v>
      </c>
      <c r="J19">
        <v>26</v>
      </c>
      <c r="K19">
        <v>9</v>
      </c>
      <c r="L19">
        <v>3</v>
      </c>
      <c r="M19">
        <v>4</v>
      </c>
      <c r="N19">
        <v>3</v>
      </c>
      <c r="O19">
        <v>65</v>
      </c>
      <c r="P19" s="3">
        <v>99</v>
      </c>
      <c r="Q19" s="3">
        <f t="shared" si="1"/>
        <v>6435</v>
      </c>
      <c r="R19" t="s">
        <v>1</v>
      </c>
    </row>
    <row r="20" spans="2:18" ht="18.95" customHeight="1">
      <c r="B20" t="s">
        <v>30</v>
      </c>
      <c r="G20">
        <v>2</v>
      </c>
      <c r="H20">
        <v>1</v>
      </c>
      <c r="J20">
        <v>2</v>
      </c>
      <c r="O20">
        <v>5</v>
      </c>
      <c r="P20" s="3">
        <v>99</v>
      </c>
      <c r="Q20" s="3">
        <f t="shared" si="1"/>
        <v>495</v>
      </c>
      <c r="R20" t="s">
        <v>1</v>
      </c>
    </row>
    <row r="21" spans="2:18" ht="18.95" customHeight="1">
      <c r="B21" t="s">
        <v>31</v>
      </c>
      <c r="G21">
        <v>1</v>
      </c>
      <c r="H21">
        <v>22</v>
      </c>
      <c r="I21">
        <v>3</v>
      </c>
      <c r="J21">
        <v>18</v>
      </c>
      <c r="K21">
        <v>23</v>
      </c>
      <c r="L21">
        <v>101</v>
      </c>
      <c r="M21">
        <v>23</v>
      </c>
      <c r="N21">
        <v>1</v>
      </c>
      <c r="O21">
        <v>192</v>
      </c>
      <c r="P21" s="3">
        <v>99</v>
      </c>
      <c r="Q21" s="3">
        <f t="shared" si="1"/>
        <v>19008</v>
      </c>
      <c r="R21" t="s">
        <v>1</v>
      </c>
    </row>
    <row r="22" spans="2:18" ht="18.95" customHeight="1">
      <c r="B22" t="s">
        <v>32</v>
      </c>
      <c r="I22">
        <v>5</v>
      </c>
      <c r="J22">
        <v>1</v>
      </c>
      <c r="K22">
        <v>1</v>
      </c>
      <c r="O22">
        <v>7</v>
      </c>
      <c r="P22" s="3">
        <v>99</v>
      </c>
      <c r="Q22" s="3">
        <f t="shared" si="1"/>
        <v>693</v>
      </c>
      <c r="R22" t="s">
        <v>1</v>
      </c>
    </row>
    <row r="23" spans="2:18" ht="18.95" customHeight="1">
      <c r="B23" t="s">
        <v>33</v>
      </c>
      <c r="F23">
        <v>4</v>
      </c>
      <c r="G23">
        <v>9</v>
      </c>
      <c r="H23">
        <v>61</v>
      </c>
      <c r="I23">
        <v>118</v>
      </c>
      <c r="J23">
        <v>83</v>
      </c>
      <c r="K23">
        <v>122</v>
      </c>
      <c r="L23">
        <v>127</v>
      </c>
      <c r="M23">
        <v>74</v>
      </c>
      <c r="N23">
        <v>9</v>
      </c>
      <c r="O23">
        <v>607</v>
      </c>
      <c r="P23" s="3">
        <v>99</v>
      </c>
      <c r="Q23" s="3">
        <f t="shared" si="1"/>
        <v>60093</v>
      </c>
      <c r="R23" t="s">
        <v>1</v>
      </c>
    </row>
    <row r="24" spans="2:18" ht="57.95" customHeight="1">
      <c r="B24" t="s">
        <v>34</v>
      </c>
      <c r="G24">
        <v>5</v>
      </c>
      <c r="H24">
        <v>18</v>
      </c>
      <c r="I24">
        <v>43</v>
      </c>
      <c r="J24">
        <v>71</v>
      </c>
      <c r="K24">
        <v>72</v>
      </c>
      <c r="L24">
        <v>53</v>
      </c>
      <c r="M24">
        <v>28</v>
      </c>
      <c r="N24">
        <v>7</v>
      </c>
      <c r="O24">
        <v>297</v>
      </c>
      <c r="P24" s="3">
        <v>119</v>
      </c>
      <c r="Q24" s="3">
        <f t="shared" si="1"/>
        <v>35343</v>
      </c>
      <c r="R24" t="s">
        <v>10</v>
      </c>
    </row>
    <row r="25" spans="2:18" ht="24" customHeight="1">
      <c r="B25" t="s">
        <v>35</v>
      </c>
      <c r="H25">
        <v>13</v>
      </c>
      <c r="I25">
        <v>20</v>
      </c>
      <c r="J25">
        <v>35</v>
      </c>
      <c r="K25">
        <v>31</v>
      </c>
      <c r="L25">
        <v>17</v>
      </c>
      <c r="M25">
        <v>15</v>
      </c>
      <c r="N25">
        <v>2</v>
      </c>
      <c r="O25">
        <v>133</v>
      </c>
      <c r="P25" s="3">
        <v>119</v>
      </c>
      <c r="Q25" s="3">
        <f t="shared" si="1"/>
        <v>15827</v>
      </c>
      <c r="R25" t="s">
        <v>10</v>
      </c>
    </row>
    <row r="26" spans="2:18" ht="57.95" customHeight="1">
      <c r="B26" t="s">
        <v>36</v>
      </c>
      <c r="G26">
        <v>1</v>
      </c>
      <c r="H26">
        <v>70</v>
      </c>
      <c r="I26">
        <v>131</v>
      </c>
      <c r="J26">
        <v>133</v>
      </c>
      <c r="K26">
        <v>164</v>
      </c>
      <c r="L26">
        <v>137</v>
      </c>
      <c r="M26">
        <v>69</v>
      </c>
      <c r="N26">
        <v>4</v>
      </c>
      <c r="O26">
        <v>709</v>
      </c>
      <c r="P26" s="3">
        <v>99</v>
      </c>
      <c r="Q26" s="3">
        <f t="shared" si="1"/>
        <v>70191</v>
      </c>
      <c r="R26" t="s">
        <v>1</v>
      </c>
    </row>
    <row r="27" spans="2:18" ht="20.100000000000001" customHeight="1">
      <c r="B27" t="s">
        <v>37</v>
      </c>
      <c r="G27">
        <v>9</v>
      </c>
      <c r="H27">
        <v>23</v>
      </c>
      <c r="I27">
        <v>40</v>
      </c>
      <c r="J27">
        <v>65</v>
      </c>
      <c r="K27">
        <v>84</v>
      </c>
      <c r="L27">
        <v>54</v>
      </c>
      <c r="M27">
        <v>26</v>
      </c>
      <c r="N27">
        <v>4</v>
      </c>
      <c r="O27">
        <v>305</v>
      </c>
      <c r="P27" s="3">
        <v>99</v>
      </c>
      <c r="Q27" s="3">
        <f t="shared" si="1"/>
        <v>30195</v>
      </c>
      <c r="R27" t="s">
        <v>1</v>
      </c>
    </row>
    <row r="28" spans="2:18" ht="18.95" customHeight="1">
      <c r="B28" t="s">
        <v>38</v>
      </c>
      <c r="G28">
        <v>9</v>
      </c>
      <c r="H28">
        <v>91</v>
      </c>
      <c r="I28">
        <v>133</v>
      </c>
      <c r="J28">
        <v>92</v>
      </c>
      <c r="K28">
        <v>143</v>
      </c>
      <c r="L28">
        <v>93</v>
      </c>
      <c r="M28">
        <v>63</v>
      </c>
      <c r="O28">
        <v>624</v>
      </c>
      <c r="P28" s="3">
        <v>99</v>
      </c>
      <c r="Q28" s="3">
        <f t="shared" si="1"/>
        <v>61776</v>
      </c>
      <c r="R28" t="s">
        <v>1</v>
      </c>
    </row>
    <row r="29" spans="2:18" ht="18.95" customHeight="1">
      <c r="B29" t="s">
        <v>39</v>
      </c>
      <c r="G29">
        <v>8</v>
      </c>
      <c r="H29">
        <v>21</v>
      </c>
      <c r="I29">
        <v>31</v>
      </c>
      <c r="J29">
        <v>79</v>
      </c>
      <c r="K29">
        <v>68</v>
      </c>
      <c r="L29">
        <v>37</v>
      </c>
      <c r="M29">
        <v>28</v>
      </c>
      <c r="N29">
        <v>13</v>
      </c>
      <c r="O29">
        <v>285</v>
      </c>
      <c r="P29" s="3">
        <v>99</v>
      </c>
      <c r="Q29" s="3">
        <f t="shared" si="1"/>
        <v>28215</v>
      </c>
      <c r="R29" t="s">
        <v>1</v>
      </c>
    </row>
    <row r="30" spans="2:18" ht="57.95" customHeight="1">
      <c r="B30" t="s">
        <v>40</v>
      </c>
      <c r="D30">
        <v>2</v>
      </c>
      <c r="E30">
        <v>11</v>
      </c>
      <c r="F30">
        <v>8</v>
      </c>
      <c r="G30">
        <v>5</v>
      </c>
      <c r="H30">
        <v>2</v>
      </c>
      <c r="O30">
        <v>28</v>
      </c>
      <c r="P30" s="3">
        <v>199</v>
      </c>
      <c r="Q30" s="3">
        <f t="shared" si="1"/>
        <v>5572</v>
      </c>
      <c r="R30" t="s">
        <v>10</v>
      </c>
    </row>
    <row r="31" spans="2:18" ht="57.95" customHeight="1">
      <c r="B31" t="s">
        <v>41</v>
      </c>
      <c r="C31">
        <v>3</v>
      </c>
      <c r="D31">
        <v>10</v>
      </c>
      <c r="E31">
        <v>11</v>
      </c>
      <c r="F31">
        <v>24</v>
      </c>
      <c r="G31">
        <v>22</v>
      </c>
      <c r="H31">
        <v>4</v>
      </c>
      <c r="J31">
        <v>1</v>
      </c>
      <c r="O31">
        <v>75</v>
      </c>
      <c r="P31" s="3">
        <v>109</v>
      </c>
      <c r="Q31" s="3">
        <f t="shared" si="1"/>
        <v>8175</v>
      </c>
      <c r="R31" t="s">
        <v>1</v>
      </c>
    </row>
    <row r="32" spans="2:18" ht="17.100000000000001" customHeight="1">
      <c r="B32" t="s">
        <v>42</v>
      </c>
      <c r="D32">
        <v>8</v>
      </c>
      <c r="E32">
        <v>28</v>
      </c>
      <c r="F32">
        <v>24</v>
      </c>
      <c r="G32">
        <v>26</v>
      </c>
      <c r="H32">
        <v>22</v>
      </c>
      <c r="I32">
        <v>5</v>
      </c>
      <c r="O32">
        <v>113</v>
      </c>
      <c r="P32" s="3">
        <v>109</v>
      </c>
      <c r="Q32" s="3">
        <f t="shared" si="1"/>
        <v>12317</v>
      </c>
      <c r="R32" t="s">
        <v>1</v>
      </c>
    </row>
    <row r="33" spans="2:18" ht="17.100000000000001" customHeight="1">
      <c r="B33" t="s">
        <v>43</v>
      </c>
      <c r="C33">
        <v>33</v>
      </c>
      <c r="D33">
        <v>64</v>
      </c>
      <c r="E33">
        <v>132</v>
      </c>
      <c r="F33">
        <v>136</v>
      </c>
      <c r="G33">
        <v>137</v>
      </c>
      <c r="H33">
        <v>43</v>
      </c>
      <c r="I33">
        <v>25</v>
      </c>
      <c r="J33">
        <v>4</v>
      </c>
      <c r="O33">
        <v>574</v>
      </c>
      <c r="P33" s="3">
        <v>109</v>
      </c>
      <c r="Q33" s="3">
        <f t="shared" si="1"/>
        <v>62566</v>
      </c>
      <c r="R33" t="s">
        <v>1</v>
      </c>
    </row>
    <row r="34" spans="2:18" ht="17.100000000000001" customHeight="1">
      <c r="B34" t="s">
        <v>44</v>
      </c>
      <c r="C34">
        <v>49</v>
      </c>
      <c r="D34">
        <v>109</v>
      </c>
      <c r="E34">
        <v>145</v>
      </c>
      <c r="F34">
        <v>128</v>
      </c>
      <c r="G34">
        <v>96</v>
      </c>
      <c r="H34">
        <v>51</v>
      </c>
      <c r="I34">
        <v>12</v>
      </c>
      <c r="J34">
        <v>4</v>
      </c>
      <c r="O34">
        <v>594</v>
      </c>
      <c r="P34" s="3">
        <v>109</v>
      </c>
      <c r="Q34" s="3">
        <f t="shared" si="1"/>
        <v>64746</v>
      </c>
      <c r="R34" t="s">
        <v>1</v>
      </c>
    </row>
    <row r="35" spans="2:18" ht="57.95" customHeight="1">
      <c r="B35" t="s">
        <v>45</v>
      </c>
      <c r="C35">
        <v>3</v>
      </c>
      <c r="D35">
        <v>6</v>
      </c>
      <c r="E35">
        <v>12</v>
      </c>
      <c r="F35">
        <v>26</v>
      </c>
      <c r="G35">
        <v>6</v>
      </c>
      <c r="H35">
        <v>10</v>
      </c>
      <c r="I35">
        <v>6</v>
      </c>
      <c r="O35">
        <v>69</v>
      </c>
      <c r="P35" s="3">
        <v>99</v>
      </c>
      <c r="Q35" s="3">
        <f t="shared" si="1"/>
        <v>6831</v>
      </c>
      <c r="R35" t="s">
        <v>1</v>
      </c>
    </row>
    <row r="36" spans="2:18" ht="14.1" customHeight="1">
      <c r="B36" t="s">
        <v>46</v>
      </c>
      <c r="C36">
        <v>1</v>
      </c>
      <c r="D36">
        <v>19</v>
      </c>
      <c r="E36">
        <v>62</v>
      </c>
      <c r="F36">
        <v>113</v>
      </c>
      <c r="G36">
        <v>85</v>
      </c>
      <c r="H36">
        <v>26</v>
      </c>
      <c r="I36">
        <v>10</v>
      </c>
      <c r="O36">
        <v>316</v>
      </c>
      <c r="P36" s="3">
        <v>99</v>
      </c>
      <c r="Q36" s="3">
        <f t="shared" si="1"/>
        <v>31284</v>
      </c>
      <c r="R36" t="s">
        <v>1</v>
      </c>
    </row>
    <row r="37" spans="2:18" ht="14.1" customHeight="1">
      <c r="B37" t="s">
        <v>47</v>
      </c>
      <c r="C37">
        <v>84</v>
      </c>
      <c r="D37">
        <v>46</v>
      </c>
      <c r="E37">
        <v>179</v>
      </c>
      <c r="F37">
        <v>82</v>
      </c>
      <c r="G37">
        <v>68</v>
      </c>
      <c r="H37">
        <v>22</v>
      </c>
      <c r="I37">
        <v>34</v>
      </c>
      <c r="O37">
        <v>515</v>
      </c>
      <c r="P37" s="3">
        <v>99</v>
      </c>
      <c r="Q37" s="3">
        <f t="shared" si="1"/>
        <v>50985</v>
      </c>
      <c r="R37" t="s">
        <v>1</v>
      </c>
    </row>
    <row r="38" spans="2:18" ht="14.1" customHeight="1">
      <c r="B38" t="s">
        <v>48</v>
      </c>
      <c r="C38">
        <v>7</v>
      </c>
      <c r="D38">
        <v>31</v>
      </c>
      <c r="E38">
        <v>76</v>
      </c>
      <c r="F38">
        <v>66</v>
      </c>
      <c r="G38">
        <v>35</v>
      </c>
      <c r="H38">
        <v>29</v>
      </c>
      <c r="I38">
        <v>19</v>
      </c>
      <c r="J38">
        <v>8</v>
      </c>
      <c r="O38">
        <v>271</v>
      </c>
      <c r="P38" s="3">
        <v>99</v>
      </c>
      <c r="Q38" s="3">
        <f t="shared" si="1"/>
        <v>26829</v>
      </c>
      <c r="R38" t="s">
        <v>1</v>
      </c>
    </row>
    <row r="39" spans="2:18" ht="57.95" customHeight="1">
      <c r="B39" t="s">
        <v>49</v>
      </c>
      <c r="C39">
        <v>2</v>
      </c>
      <c r="D39">
        <v>3</v>
      </c>
      <c r="E39">
        <v>4</v>
      </c>
      <c r="F39">
        <v>2</v>
      </c>
      <c r="H39">
        <v>1</v>
      </c>
      <c r="I39">
        <v>2</v>
      </c>
      <c r="O39">
        <v>14</v>
      </c>
      <c r="P39" s="3">
        <v>99</v>
      </c>
      <c r="Q39" s="3">
        <f t="shared" si="1"/>
        <v>1386</v>
      </c>
      <c r="R39" t="s">
        <v>1</v>
      </c>
    </row>
    <row r="40" spans="2:18" ht="23.1" customHeight="1">
      <c r="B40" t="s">
        <v>50</v>
      </c>
      <c r="C40">
        <v>12</v>
      </c>
      <c r="D40">
        <v>8</v>
      </c>
      <c r="E40">
        <v>37</v>
      </c>
      <c r="F40">
        <v>36</v>
      </c>
      <c r="G40">
        <v>19</v>
      </c>
      <c r="H40">
        <v>7</v>
      </c>
      <c r="I40">
        <v>7</v>
      </c>
      <c r="J40">
        <v>4</v>
      </c>
      <c r="O40">
        <v>130</v>
      </c>
      <c r="P40" s="3">
        <v>99</v>
      </c>
      <c r="Q40" s="3">
        <f t="shared" si="1"/>
        <v>12870</v>
      </c>
      <c r="R40" t="s">
        <v>1</v>
      </c>
    </row>
    <row r="41" spans="2:18" ht="21" customHeight="1">
      <c r="B41" t="s">
        <v>51</v>
      </c>
      <c r="E41">
        <v>1</v>
      </c>
      <c r="O41">
        <v>1</v>
      </c>
      <c r="P41" s="3">
        <v>99</v>
      </c>
      <c r="Q41" s="3">
        <f t="shared" si="1"/>
        <v>99</v>
      </c>
      <c r="R41" t="s">
        <v>1</v>
      </c>
    </row>
    <row r="42" spans="2:18" ht="17.100000000000001" customHeight="1">
      <c r="B42" t="s">
        <v>52</v>
      </c>
      <c r="C42">
        <v>20</v>
      </c>
      <c r="D42">
        <v>86</v>
      </c>
      <c r="E42">
        <v>107</v>
      </c>
      <c r="F42">
        <v>154</v>
      </c>
      <c r="G42">
        <v>135</v>
      </c>
      <c r="H42">
        <v>68</v>
      </c>
      <c r="I42">
        <v>44</v>
      </c>
      <c r="J42">
        <v>11</v>
      </c>
      <c r="O42">
        <v>625</v>
      </c>
      <c r="P42" s="3">
        <v>99</v>
      </c>
      <c r="Q42" s="3">
        <f t="shared" si="1"/>
        <v>61875</v>
      </c>
      <c r="R42" t="s">
        <v>1</v>
      </c>
    </row>
    <row r="43" spans="2:18" ht="15" customHeight="1">
      <c r="B43" t="s">
        <v>53</v>
      </c>
      <c r="C43">
        <v>6</v>
      </c>
      <c r="D43">
        <v>42</v>
      </c>
      <c r="E43">
        <v>109</v>
      </c>
      <c r="F43">
        <v>81</v>
      </c>
      <c r="G43">
        <v>116</v>
      </c>
      <c r="H43">
        <v>26</v>
      </c>
      <c r="I43">
        <v>23</v>
      </c>
      <c r="O43">
        <v>403</v>
      </c>
      <c r="P43" s="3">
        <v>99</v>
      </c>
      <c r="Q43" s="3">
        <f t="shared" si="1"/>
        <v>39897</v>
      </c>
      <c r="R43" t="s">
        <v>1</v>
      </c>
    </row>
    <row r="44" spans="2:18" ht="57.95" customHeight="1">
      <c r="B44" t="s">
        <v>54</v>
      </c>
      <c r="C44">
        <v>2</v>
      </c>
      <c r="D44">
        <v>2</v>
      </c>
      <c r="E44">
        <v>4</v>
      </c>
      <c r="F44">
        <v>7</v>
      </c>
      <c r="G44">
        <v>2</v>
      </c>
      <c r="H44">
        <v>1</v>
      </c>
      <c r="I44">
        <v>1</v>
      </c>
      <c r="O44">
        <v>19</v>
      </c>
      <c r="P44" s="3">
        <v>129</v>
      </c>
      <c r="Q44" s="3">
        <f t="shared" si="1"/>
        <v>2451</v>
      </c>
      <c r="R44" t="s">
        <v>15</v>
      </c>
    </row>
    <row r="45" spans="2:18" ht="57.95" customHeight="1">
      <c r="B45" t="s">
        <v>55</v>
      </c>
      <c r="C45">
        <v>3</v>
      </c>
      <c r="D45">
        <v>2</v>
      </c>
      <c r="E45">
        <v>5</v>
      </c>
      <c r="F45">
        <v>3</v>
      </c>
      <c r="G45">
        <v>3</v>
      </c>
      <c r="H45">
        <v>2</v>
      </c>
      <c r="O45">
        <v>18</v>
      </c>
      <c r="P45" s="3">
        <v>139</v>
      </c>
      <c r="Q45" s="3">
        <f t="shared" si="1"/>
        <v>2502</v>
      </c>
      <c r="R45" t="s">
        <v>16</v>
      </c>
    </row>
    <row r="46" spans="2:18" ht="57.95" customHeight="1">
      <c r="B46" t="s">
        <v>56</v>
      </c>
      <c r="C46">
        <v>18</v>
      </c>
      <c r="D46">
        <v>59</v>
      </c>
      <c r="E46">
        <v>76</v>
      </c>
      <c r="F46">
        <v>73</v>
      </c>
      <c r="G46">
        <v>58</v>
      </c>
      <c r="H46">
        <v>33</v>
      </c>
      <c r="I46">
        <v>7</v>
      </c>
      <c r="O46">
        <v>324</v>
      </c>
      <c r="P46" s="3">
        <v>129</v>
      </c>
      <c r="Q46" s="3">
        <f t="shared" si="1"/>
        <v>41796</v>
      </c>
      <c r="R46" t="s">
        <v>17</v>
      </c>
    </row>
    <row r="47" spans="2:18" ht="15.95" customHeight="1">
      <c r="B47" t="s">
        <v>57</v>
      </c>
      <c r="C47">
        <v>6</v>
      </c>
      <c r="D47">
        <v>46</v>
      </c>
      <c r="E47">
        <v>92</v>
      </c>
      <c r="F47">
        <v>93</v>
      </c>
      <c r="G47">
        <v>71</v>
      </c>
      <c r="H47">
        <v>39</v>
      </c>
      <c r="I47">
        <v>23</v>
      </c>
      <c r="O47">
        <v>370</v>
      </c>
      <c r="P47" s="3">
        <v>129</v>
      </c>
      <c r="Q47" s="3">
        <f t="shared" si="1"/>
        <v>47730</v>
      </c>
      <c r="R47" t="s">
        <v>17</v>
      </c>
    </row>
    <row r="48" spans="2:18" ht="15.95" customHeight="1">
      <c r="B48" t="s">
        <v>58</v>
      </c>
      <c r="C48">
        <v>4</v>
      </c>
      <c r="D48">
        <v>12</v>
      </c>
      <c r="E48">
        <v>27</v>
      </c>
      <c r="F48">
        <v>45</v>
      </c>
      <c r="G48">
        <v>42</v>
      </c>
      <c r="H48">
        <v>13</v>
      </c>
      <c r="I48">
        <v>7</v>
      </c>
      <c r="O48">
        <v>150</v>
      </c>
      <c r="P48" s="3">
        <v>139</v>
      </c>
      <c r="Q48" s="3">
        <f t="shared" si="1"/>
        <v>20850</v>
      </c>
      <c r="R48" t="s">
        <v>10</v>
      </c>
    </row>
    <row r="49" spans="2:18" ht="15.95" customHeight="1">
      <c r="B49" t="s">
        <v>59</v>
      </c>
      <c r="E49">
        <v>2</v>
      </c>
      <c r="F49">
        <v>10</v>
      </c>
      <c r="G49">
        <v>50</v>
      </c>
      <c r="H49">
        <v>30</v>
      </c>
      <c r="O49">
        <v>92</v>
      </c>
      <c r="P49" s="3">
        <v>139</v>
      </c>
      <c r="Q49" s="3">
        <f t="shared" si="1"/>
        <v>12788</v>
      </c>
      <c r="R49" t="s">
        <v>10</v>
      </c>
    </row>
    <row r="50" spans="2:18" ht="57.95" customHeight="1">
      <c r="B50" t="s">
        <v>60</v>
      </c>
      <c r="C50">
        <v>3</v>
      </c>
      <c r="D50">
        <v>14</v>
      </c>
      <c r="E50">
        <v>9</v>
      </c>
      <c r="F50">
        <v>29</v>
      </c>
      <c r="G50">
        <v>35</v>
      </c>
      <c r="H50">
        <v>12</v>
      </c>
      <c r="I50">
        <v>4</v>
      </c>
      <c r="O50">
        <v>106</v>
      </c>
      <c r="P50" s="3">
        <v>119</v>
      </c>
      <c r="Q50" s="3">
        <f t="shared" si="1"/>
        <v>12614</v>
      </c>
      <c r="R50" t="s">
        <v>18</v>
      </c>
    </row>
    <row r="51" spans="2:18" ht="57.95" customHeight="1">
      <c r="B51" t="s">
        <v>61</v>
      </c>
      <c r="C51">
        <v>8</v>
      </c>
      <c r="D51">
        <v>12</v>
      </c>
      <c r="E51">
        <v>18</v>
      </c>
      <c r="F51">
        <v>16</v>
      </c>
      <c r="G51">
        <v>15</v>
      </c>
      <c r="H51">
        <v>6</v>
      </c>
      <c r="I51">
        <v>3</v>
      </c>
      <c r="O51">
        <v>78</v>
      </c>
      <c r="P51" s="3">
        <v>109</v>
      </c>
      <c r="Q51" s="3">
        <f t="shared" si="1"/>
        <v>8502</v>
      </c>
      <c r="R51" t="s">
        <v>19</v>
      </c>
    </row>
    <row r="52" spans="2:18" ht="15" customHeight="1">
      <c r="B52" t="s">
        <v>62</v>
      </c>
      <c r="C52">
        <v>1</v>
      </c>
      <c r="D52">
        <v>8</v>
      </c>
      <c r="E52">
        <v>13</v>
      </c>
      <c r="F52">
        <v>9</v>
      </c>
      <c r="G52">
        <v>2</v>
      </c>
      <c r="H52">
        <v>2</v>
      </c>
      <c r="I52">
        <v>2</v>
      </c>
      <c r="O52">
        <v>37</v>
      </c>
      <c r="P52" s="3">
        <v>109</v>
      </c>
      <c r="Q52" s="3">
        <f t="shared" si="1"/>
        <v>4033</v>
      </c>
      <c r="R52" t="s">
        <v>19</v>
      </c>
    </row>
    <row r="53" spans="2:18" ht="18.95" customHeight="1">
      <c r="B53" t="s">
        <v>63</v>
      </c>
      <c r="C53">
        <v>3</v>
      </c>
      <c r="D53">
        <v>9</v>
      </c>
      <c r="E53">
        <v>20</v>
      </c>
      <c r="F53">
        <v>19</v>
      </c>
      <c r="G53">
        <v>9</v>
      </c>
      <c r="H53">
        <v>5</v>
      </c>
      <c r="I53">
        <v>3</v>
      </c>
      <c r="O53">
        <v>68</v>
      </c>
      <c r="P53" s="3">
        <v>119</v>
      </c>
      <c r="Q53" s="3">
        <f t="shared" si="1"/>
        <v>8092</v>
      </c>
      <c r="R53" t="s">
        <v>1</v>
      </c>
    </row>
  </sheetData>
  <autoFilter ref="A9:P5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2023-10-05T12:58:01Z</dcterms:created>
  <dcterms:modified xsi:type="dcterms:W3CDTF">2023-11-08T09:48:01Z</dcterms:modified>
</cp:coreProperties>
</file>